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<sst xmlns="http://schemas.openxmlformats.org/spreadsheetml/2006/main" count="10" uniqueCount="10">
  <si>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TOTALE</t>
  </si>
  <si>
    <t xml:space="preserve"> irap</t>
  </si>
  <si>
    <t>oneri riflessi</t>
  </si>
  <si>
    <t>Totali</t>
  </si>
  <si>
    <r>
      <t xml:space="preserve">MARZANO NADIA ROSARIA </t>
    </r>
    <r>
      <rPr>
        <sz val="12"/>
        <rFont val="Arial"/>
        <family val="2"/>
      </rPr>
      <t>(Funzionario amministrativo cat. D3  a tempo determinato ex art. 110 c. 2 TUEL.) titolare di Posizione organizzativa</t>
    </r>
  </si>
  <si>
    <t>Unione Terred'Acqua - Adempimenti D.Lgs. 14 marzo 2013 n. 33</t>
  </si>
  <si>
    <t xml:space="preserve">Personale non a tempo indeterminato: PRIMO TRIMESTRE 2017 </t>
  </si>
  <si>
    <t>importo erogato nel  
primo trimestre 2017</t>
  </si>
  <si>
    <r>
      <t xml:space="preserve">MORSELLI CRISTINA </t>
    </r>
    <r>
      <rPr>
        <sz val="12"/>
        <rFont val="Arial"/>
        <family val="2"/>
      </rPr>
      <t xml:space="preserve">(Istruttore amm.vo/contabile - cat C1 - contratto di formazione lavoro) </t>
    </r>
    <r>
      <rPr>
        <b/>
        <sz val="12"/>
        <rFont val="Arial"/>
        <family val="2"/>
      </rPr>
      <t>dal 16/01/2017 al 31/03/2017 (dato non definitivo)</t>
    </r>
  </si>
  <si>
    <r>
      <t>VAZZANA GIUSEPPE (</t>
    </r>
    <r>
      <rPr>
        <sz val="12"/>
        <rFont val="Arial"/>
        <family val="2"/>
      </rPr>
      <t>Istruttore amm.vo/contabile - cat C1 - contratto di formazione lavoro) dal 29/12/2016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</si>
</sst>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workbookViewId="0" topLeftCell="A1">
      <selection activeCell="A4" sqref="A4"/>
    </sheetView>
  </sheetViews>
  <sheetFormatPr defaultColWidth="9.140625" defaultRowHeight="39.75" customHeight="1"/>
  <cols>
    <col min="1" max="1" width="79.140625" style="1" customWidth="1"/>
    <col min="2" max="2" width="14.7109375" style="1" bestFit="1" customWidth="1"/>
    <col min="3" max="3" width="13.140625" style="1" customWidth="1"/>
    <col min="4" max="4" width="12.00390625" style="1" bestFit="1" customWidth="1"/>
    <col min="5" max="5" width="14.7109375" style="1" bestFit="1" customWidth="1"/>
    <col min="6" max="6" width="9.140625" style="1" customWidth="1"/>
    <col min="7" max="7" width="11.8515625" style="1" bestFit="1" customWidth="1"/>
    <col min="8" max="16384" width="9.140625" style="1" customWidth="1"/>
  </cols>
  <sheetData>
    <row r="1" spans="1:5" ht="39.75" customHeight="1">
      <c r="A1" s="12" t="s">
        <v>5</v>
      </c>
      <c r="B1" s="13"/>
      <c r="C1" s="13"/>
      <c r="D1" s="13"/>
      <c r="E1" s="14"/>
    </row>
    <row r="2" spans="1:5" ht="81.75" customHeight="1">
      <c r="A2" s="5" t="s">
        <v>6</v>
      </c>
      <c r="B2" s="4" t="s">
        <v>7</v>
      </c>
      <c r="C2" s="2" t="s">
        <v>2</v>
      </c>
      <c r="D2" s="2" t="s">
        <v>1</v>
      </c>
      <c r="E2" s="6" t="s">
        <v>3</v>
      </c>
    </row>
    <row r="3" spans="1:5" ht="46.5" customHeight="1">
      <c r="A3" s="7" t="s">
        <v>4</v>
      </c>
      <c r="B3" s="3">
        <f>8285.88-158.5-221.1</f>
        <v>7906.279999999999</v>
      </c>
      <c r="C3" s="3">
        <f>3313.12+19.57-685.49-9.03</f>
        <v>2638.1699999999996</v>
      </c>
      <c r="D3" s="3">
        <f>685.49+9.03</f>
        <v>694.52</v>
      </c>
      <c r="E3" s="8">
        <f>SUM(B3:D3)</f>
        <v>11238.97</v>
      </c>
    </row>
    <row r="4" spans="1:5" ht="46.5" customHeight="1">
      <c r="A4" s="7" t="s">
        <v>8</v>
      </c>
      <c r="B4" s="15">
        <f>4262.43-82.93</f>
        <v>4179.5</v>
      </c>
      <c r="C4" s="15">
        <f>1309.01</f>
        <v>1309.01</v>
      </c>
      <c r="D4" s="15">
        <v>0</v>
      </c>
      <c r="E4" s="8">
        <f>SUM(B4:D4)</f>
        <v>5488.51</v>
      </c>
    </row>
    <row r="5" spans="1:5" ht="46.5" customHeight="1">
      <c r="A5" s="7" t="s">
        <v>9</v>
      </c>
      <c r="B5" s="15">
        <f>5180.01-100.79</f>
        <v>5079.22</v>
      </c>
      <c r="C5" s="15">
        <f>1592.57</f>
        <v>1592.57</v>
      </c>
      <c r="D5" s="15">
        <v>0</v>
      </c>
      <c r="E5" s="8">
        <f>SUM(B5:D5)</f>
        <v>6671.79</v>
      </c>
    </row>
    <row r="6" spans="1:5" ht="26.25" customHeight="1" thickBot="1">
      <c r="A6" s="9" t="s">
        <v>0</v>
      </c>
      <c r="B6" s="10">
        <f>SUM(B3:B5)</f>
        <v>17165</v>
      </c>
      <c r="C6" s="10">
        <f>SUM(C3:C5)</f>
        <v>5539.749999999999</v>
      </c>
      <c r="D6" s="10">
        <f>SUM(D3:D5)</f>
        <v>694.52</v>
      </c>
      <c r="E6" s="11">
        <f>SUM(E3:E5)</f>
        <v>23399.27</v>
      </c>
    </row>
  </sheetData>
  <mergeCells count="1">
    <mergeCell ref="A1:E1"/>
  </mergeCells>
  <printOptions/>
  <pageMargins left="0.7874015748031497" right="0.7874015748031497" top="0.7874015748031497" bottom="0.7874015748031497" header="0.1968503937007874" footer="0.1968503937007874"/>
  <pageSetup fitToHeight="100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m.cinti</dc:creator>
  <cp:keywords/>
  <dc:description/>
  <cp:lastModifiedBy>srusticelli</cp:lastModifiedBy>
  <cp:lastPrinted>2017-02-03T08:26:45Z</cp:lastPrinted>
  <dcterms:created xsi:type="dcterms:W3CDTF">2014-07-21T09:38:40Z</dcterms:created>
  <dcterms:modified xsi:type="dcterms:W3CDTF">2017-04-04T08:49:11Z</dcterms:modified>
  <cp:category/>
  <cp:version/>
  <cp:contentType/>
  <cp:contentStatus/>
</cp:coreProperties>
</file>